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C:\Users\ursul\Pictures\Buch Springer PK (deu)\mail 2022-08-17\Assessments\"/>
    </mc:Choice>
  </mc:AlternateContent>
  <xr:revisionPtr revIDLastSave="0" documentId="13_ncr:1_{E2A3EA6D-3F94-44D3-BEFA-0AF39A0E253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ewertungsmatrix" sheetId="1" r:id="rId1"/>
    <sheet name="Ergebni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6" roundtripDataSignature="AMtx7mjMr+siD6tAhz6F/bzb+Oylv+n7oQ=="/>
    </ext>
  </extLst>
</workbook>
</file>

<file path=xl/calcChain.xml><?xml version="1.0" encoding="utf-8"?>
<calcChain xmlns="http://schemas.openxmlformats.org/spreadsheetml/2006/main">
  <c r="E22" i="2" l="1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I23" i="2" l="1"/>
  <c r="C20" i="2"/>
  <c r="C17" i="2"/>
  <c r="I22" i="2"/>
  <c r="I21" i="2"/>
  <c r="C14" i="2"/>
  <c r="I20" i="2"/>
  <c r="C11" i="2"/>
  <c r="C8" i="2"/>
  <c r="I19" i="2"/>
  <c r="C5" i="2"/>
  <c r="I18" i="2"/>
</calcChain>
</file>

<file path=xl/sharedStrings.xml><?xml version="1.0" encoding="utf-8"?>
<sst xmlns="http://schemas.openxmlformats.org/spreadsheetml/2006/main" count="117" uniqueCount="82">
  <si>
    <t>©Collective Leadership Institute</t>
  </si>
  <si>
    <t xml:space="preserve">Empowerment </t>
  </si>
  <si>
    <t>INNOVATION</t>
  </si>
  <si>
    <t>Innovation</t>
  </si>
  <si>
    <t>Individuelle Leadership Kompetenzen</t>
  </si>
  <si>
    <t>Kompassdimension</t>
  </si>
  <si>
    <t>Aspekt</t>
  </si>
  <si>
    <t>Indikatoren für kollektive Führungskompetenzen</t>
  </si>
  <si>
    <t>ZUKÜNFTIGE MÖGLICHKEITEN</t>
  </si>
  <si>
    <t>SYSTEMATISCHE EINBEZIEHUNG</t>
  </si>
  <si>
    <t>MENSCHLICHKEIT</t>
  </si>
  <si>
    <t>KOLLEKTIVE INTELLIGENZ</t>
  </si>
  <si>
    <t>GANZHEITLICHKEIT</t>
  </si>
  <si>
    <t>Die Fähigkeit Zukunftsgestaltung in Richtung Nachhaltigkeit aktiv voranzutreiben</t>
  </si>
  <si>
    <t>Die Fähigkeit, unterschiedliche Akteure systematisch in Veränderungsprozesse zu integrieren und funktionierende Kooperationsstrukturen aufzubauen</t>
  </si>
  <si>
    <t>Die Fähigkeit zu kreativer Problemlösung und die Bereitschaft, Neues zu wagen.</t>
  </si>
  <si>
    <t>Die Fähigkeit, konstruktiv Beziehungen zu sich selbst und anderen zu gestalten</t>
  </si>
  <si>
    <t>Die Fähigkeit zu gutem Dialog und konstruktivem Austausch</t>
  </si>
  <si>
    <t>Die Fähigkeit, sich zu einem größeren Ganzen in Beziehung zu setzen und danach zu handeln</t>
  </si>
  <si>
    <t>Zukunftsorientierung</t>
  </si>
  <si>
    <t>Entschiedenheit</t>
  </si>
  <si>
    <t>Prozessqualität</t>
  </si>
  <si>
    <t>Vernetzung</t>
  </si>
  <si>
    <t>Kollektives Handeln</t>
  </si>
  <si>
    <t>Kreativität</t>
  </si>
  <si>
    <t>Exzellenz</t>
  </si>
  <si>
    <t>Agilität</t>
  </si>
  <si>
    <t>Achtsamkeit</t>
  </si>
  <si>
    <t>Ausgleich /Balance</t>
  </si>
  <si>
    <t>Empathie</t>
  </si>
  <si>
    <t>Qualität des Dialogs</t>
  </si>
  <si>
    <t>Diversität</t>
  </si>
  <si>
    <t>Iteratives Lernen</t>
  </si>
  <si>
    <t>Kontextbezogenheit</t>
  </si>
  <si>
    <t>Gegenseitige Unterstützung</t>
  </si>
  <si>
    <t>Beitrag</t>
  </si>
  <si>
    <t>In meiner Tätigkeit als Führungskraft (z.B. in Gruppenarbeiten) habe ich Strukturen für kollektives Lernen geschaffen und überprüfe regelmäßig gemeinsam mit anderen die Fortschritte.</t>
  </si>
  <si>
    <t>Ergebnis</t>
  </si>
  <si>
    <t>Zukünftige Möglichkeiten</t>
  </si>
  <si>
    <t>Systematische Einbeziehung</t>
  </si>
  <si>
    <t>Menschlichkeit</t>
  </si>
  <si>
    <t>Kollektive Intelligenz</t>
  </si>
  <si>
    <t>Ganzheitlichkeit</t>
  </si>
  <si>
    <t>Ergebnis für die Dimensionen</t>
  </si>
  <si>
    <t>Bewertungsmatrix individuelle Kooperationskompetenz</t>
  </si>
  <si>
    <t>Auswertung von 1 (=trifft nicht zu) bis 6 (=trifft absolut zu)</t>
  </si>
  <si>
    <t>Führungskompetenz</t>
  </si>
  <si>
    <t>Ich schaffe und bewahre Klarheit über meine persönliche und berufliche Vision.</t>
  </si>
  <si>
    <t>Die meiste Zeit konzentriere ich mich auf meine potenzielle Wirkung.</t>
  </si>
  <si>
    <t>Ich schaffe eine inspirierende Atmosphäre, wenn ich etwas anführe.</t>
  </si>
  <si>
    <t>Ich baue kontinuierlich Fachwissen für mich und andere auf.</t>
  </si>
  <si>
    <t>Ich fördere eine Kultur der Verantwortlichkeit für Ergebnisse.</t>
  </si>
  <si>
    <t>Ich wende befähigende Methoden an, um meine und die Fortschritte anderer zu verfolgen.</t>
  </si>
  <si>
    <t>Ich investiere Zeit in den Aufbau von Beziehungen.</t>
  </si>
  <si>
    <t>Bei der Art und Weise, wie ich führe, baue ich strukturierte Schritt-für-Schritt-Prozesse zur Erreichung von Zielen auf.</t>
  </si>
  <si>
    <t>Ich bleibe mit anderen in Verbindung und verbinde andere untereinander.</t>
  </si>
  <si>
    <t>Ich baue vertrauensvolle Netzwerke auf, um meine Vision voranzubringen.</t>
  </si>
  <si>
    <t>Ich setze geplante Maßnahmen in komplementärer Zusammenarbeit um.</t>
  </si>
  <si>
    <t>Ich feiere Erfolge und teile Ergebnisse oder Erfolgsgeschichten als gemeinsame Erfolge.</t>
  </si>
  <si>
    <t>Ich fördere meine Kreativität und bleibe offen für neue Ideen.</t>
  </si>
  <si>
    <t>Ich erkenne und nutze sich bietende Gelegenheiten.</t>
  </si>
  <si>
    <t>Ich strebe nach Perfektion in dem, was ich tue.</t>
  </si>
  <si>
    <t>Ich halte mich über die besten Praktiken in meinem Tätigkeitsbereich auf dem Laufenden.</t>
  </si>
  <si>
    <t>Wenn Schwierigkeiten auftreten, finde ich Wege, sie gemeinsam zu überwinden.</t>
  </si>
  <si>
    <t>Im Allgemeinen verwandle ich Krisen in Chancen.</t>
  </si>
  <si>
    <t>Ich praktiziere eine Kultur der Reflektion - individuell und kollektiv.</t>
  </si>
  <si>
    <t>Meine Kommunikation ist wertschätzend und konstruktiv.</t>
  </si>
  <si>
    <t>Beziehungen und Aufgabenbewältigung sind für mich gleichermaßen wichtig.</t>
  </si>
  <si>
    <t>Ich kann meine eigenen Interessen und die der anderen mit den Interessen des Ganzen verbinden.</t>
  </si>
  <si>
    <t>Ich respektiere die Menschen als Menschen, auch wenn ich eine andere Meinung habe.</t>
  </si>
  <si>
    <t>Ich praktiziere eine Kultur des Anhörens von Anliegen und Geschichten (einschließlich meiner eigenen).</t>
  </si>
  <si>
    <t>Ich führe strukturierte Dialoge, um verschiedene Perspektiven zu sammeln.</t>
  </si>
  <si>
    <t>Ich fördere eine kooperative und ko-kreative Atmosphäre in Meetings.</t>
  </si>
  <si>
    <t>Ich kann auf Unterschiede eingehen und sie offen anerkennen.</t>
  </si>
  <si>
    <t>Ich schätze und nutze komplementäre Stärken.</t>
  </si>
  <si>
    <t>Ich habe Rituale für meine eigenen Lernzyklen eingeführt und überprüfe regelmäßig die Fortschritte bei der Erreichung meiner Ziele.</t>
  </si>
  <si>
    <t>Der Kontext meines Führungsbeitrags zum gesellschaftlichen Wandel ist klar.</t>
  </si>
  <si>
    <t>Ich halte mich über Trends und Entwicklungen in meinem Fachbereich auf dem Laufenden.</t>
  </si>
  <si>
    <t>Ich fördere eine Kultur, in der die Stärken der anderen genutzt werden.</t>
  </si>
  <si>
    <t>Ich unterstütze andere und ermutige sie, das Gleiche zu tun.</t>
  </si>
  <si>
    <t>Ich verfeinere kontinuierlich meinen Beitrag als Verantwortliche/r für die Zukunft.</t>
  </si>
  <si>
    <t>Ich nutze meine Fähigkeiten, meine Stärke und meine Verbindungen, um meine Effektivität in der Zusammenarbeit mit anderen zu erhöhen.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</si>
</sst>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 x14ac:knownFonts="1">
    <font>
      <sz val="10"/>
      <color rgb="FF000000"/>
      <name val="Arial"/>
    </font>
    <font>
      <sz val="10"/>
      <color rgb="FF000000"/>
      <name val="Open Sans"/>
      <family val="2"/>
    </font>
    <font>
      <sz val="8"/>
      <color rgb="FF000000"/>
      <name val="Open Sans"/>
      <family val="2"/>
    </font>
    <font>
      <sz val="22"/>
      <color rgb="FF000000"/>
      <name val="Open Sans"/>
      <family val="2"/>
    </font>
    <font>
      <i/>
      <sz val="10"/>
      <color rgb="FF000000"/>
      <name val="Open Sans"/>
      <family val="2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sz val="11"/>
      <color rgb="FF000000"/>
      <name val="Open Sans"/>
      <family val="2"/>
    </font>
    <font>
      <b/>
      <sz val="10"/>
      <color rgb="FFF3682B"/>
      <name val="Open Sans"/>
      <family val="2"/>
    </font>
    <font>
      <sz val="10"/>
      <name val="Open Sans"/>
      <family val="2"/>
    </font>
    <font>
      <b/>
      <sz val="10"/>
      <color rgb="FF3273B2"/>
      <name val="Open Sans"/>
      <family val="2"/>
    </font>
    <font>
      <b/>
      <sz val="10"/>
      <color rgb="FFEFD426"/>
      <name val="Open Sans"/>
      <family val="2"/>
    </font>
    <font>
      <sz val="10"/>
      <name val="Arial"/>
      <family val="2"/>
    </font>
    <font>
      <b/>
      <sz val="10"/>
      <color rgb="FFCC552D"/>
      <name val="Open Sans"/>
      <family val="2"/>
    </font>
    <font>
      <b/>
      <sz val="10"/>
      <color rgb="FF00B3F1"/>
      <name val="Open Sans"/>
      <family val="2"/>
    </font>
    <font>
      <b/>
      <sz val="10"/>
      <color rgb="FFB3D447"/>
      <name val="Open Sans"/>
      <family val="2"/>
    </font>
    <font>
      <b/>
      <sz val="10"/>
      <name val="Open Sans"/>
      <family val="2"/>
    </font>
    <font>
      <b/>
      <sz val="10"/>
      <color rgb="FFF3682B"/>
      <name val="Arial"/>
      <family val="2"/>
    </font>
    <font>
      <b/>
      <sz val="10"/>
      <color rgb="FF3273B2"/>
      <name val="Arial"/>
      <family val="2"/>
    </font>
    <font>
      <b/>
      <sz val="10"/>
      <color rgb="FFEFD426"/>
      <name val="Arial"/>
      <family val="2"/>
    </font>
    <font>
      <b/>
      <sz val="10"/>
      <color rgb="FFCC552D"/>
      <name val="Arial"/>
      <family val="2"/>
    </font>
    <font>
      <b/>
      <sz val="10"/>
      <color rgb="FF00B3F1"/>
      <name val="Arial"/>
      <family val="2"/>
    </font>
    <font>
      <b/>
      <sz val="10"/>
      <color rgb="FFB3D447"/>
      <name val="Arial"/>
      <family val="2"/>
    </font>
    <font>
      <b/>
      <sz val="10"/>
      <color rgb="FF000000"/>
      <name val="Open Sans"/>
      <family val="2"/>
    </font>
    <font>
      <b/>
      <sz val="10"/>
      <color theme="5"/>
      <name val="Open Sans"/>
      <family val="2"/>
    </font>
    <font>
      <b/>
      <sz val="10"/>
      <color theme="6"/>
      <name val="Open Sans"/>
      <family val="2"/>
    </font>
    <font>
      <b/>
      <sz val="10"/>
      <color theme="8"/>
      <name val="Open Sans"/>
      <family val="2"/>
    </font>
    <font>
      <b/>
      <sz val="10"/>
      <color theme="7"/>
      <name val="Open Sans"/>
      <family val="2"/>
    </font>
    <font>
      <b/>
      <sz val="10"/>
      <color theme="9"/>
      <name val="Open Sans"/>
      <family val="2"/>
    </font>
    <font>
      <b/>
      <sz val="10"/>
      <color rgb="FFEB5F20"/>
      <name val="Open Sans"/>
      <family val="2"/>
    </font>
    <font>
      <b/>
      <i/>
      <sz val="10"/>
      <color theme="1"/>
      <name val="Open Sans"/>
      <family val="2"/>
    </font>
  </fonts>
  <fills count="9">
    <fill>
      <patternFill patternType="none"/>
    </fill>
    <fill>
      <patternFill patternType="gray125"/>
    </fill>
    <fill>
      <patternFill patternType="solid">
        <fgColor rgb="FFFAC2AA"/>
        <bgColor rgb="FFFAC2AA"/>
      </patternFill>
    </fill>
    <fill>
      <patternFill patternType="solid">
        <fgColor rgb="FFADC7E0"/>
        <bgColor rgb="FFADC7E0"/>
      </patternFill>
    </fill>
    <fill>
      <patternFill patternType="solid">
        <fgColor rgb="FFFFE5A7"/>
        <bgColor rgb="FFFFE5A7"/>
      </patternFill>
    </fill>
    <fill>
      <patternFill patternType="solid">
        <fgColor rgb="FFEABBAB"/>
        <bgColor rgb="FFEABBAB"/>
      </patternFill>
    </fill>
    <fill>
      <patternFill patternType="solid">
        <fgColor rgb="FF99E0F9"/>
        <bgColor rgb="FF99E0F9"/>
      </patternFill>
    </fill>
    <fill>
      <patternFill patternType="solid">
        <fgColor rgb="FFE0EDB5"/>
        <bgColor rgb="FFE0EDB5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16" fillId="0" borderId="0" xfId="0" applyFont="1"/>
    <xf numFmtId="1" fontId="9" fillId="0" borderId="0" xfId="0" applyNumberFormat="1" applyFont="1"/>
    <xf numFmtId="0" fontId="9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5" fillId="0" borderId="0" xfId="0" applyFont="1"/>
    <xf numFmtId="0" fontId="9" fillId="2" borderId="1" xfId="0" applyFont="1" applyFill="1" applyBorder="1" applyAlignment="1">
      <alignment wrapText="1"/>
    </xf>
    <xf numFmtId="0" fontId="9" fillId="2" borderId="3" xfId="0" applyFont="1" applyFill="1" applyBorder="1" applyAlignment="1">
      <alignment wrapText="1"/>
    </xf>
    <xf numFmtId="0" fontId="9" fillId="2" borderId="5" xfId="0" applyFont="1" applyFill="1" applyBorder="1" applyAlignment="1">
      <alignment wrapText="1"/>
    </xf>
    <xf numFmtId="0" fontId="9" fillId="2" borderId="7" xfId="0" applyFont="1" applyFill="1" applyBorder="1" applyAlignment="1">
      <alignment wrapText="1"/>
    </xf>
    <xf numFmtId="0" fontId="9" fillId="3" borderId="1" xfId="0" applyFont="1" applyFill="1" applyBorder="1" applyAlignment="1">
      <alignment wrapText="1"/>
    </xf>
    <xf numFmtId="0" fontId="9" fillId="3" borderId="3" xfId="0" applyFont="1" applyFill="1" applyBorder="1" applyAlignment="1">
      <alignment wrapText="1"/>
    </xf>
    <xf numFmtId="0" fontId="9" fillId="3" borderId="5" xfId="0" applyFont="1" applyFill="1" applyBorder="1" applyAlignment="1">
      <alignment wrapText="1"/>
    </xf>
    <xf numFmtId="0" fontId="9" fillId="3" borderId="7" xfId="0" applyFont="1" applyFill="1" applyBorder="1" applyAlignment="1">
      <alignment wrapText="1"/>
    </xf>
    <xf numFmtId="0" fontId="9" fillId="4" borderId="10" xfId="0" applyFont="1" applyFill="1" applyBorder="1" applyAlignment="1">
      <alignment wrapText="1"/>
    </xf>
    <xf numFmtId="0" fontId="9" fillId="4" borderId="11" xfId="0" applyFont="1" applyFill="1" applyBorder="1" applyAlignment="1">
      <alignment wrapText="1"/>
    </xf>
    <xf numFmtId="0" fontId="9" fillId="4" borderId="12" xfId="0" applyFont="1" applyFill="1" applyBorder="1" applyAlignment="1">
      <alignment wrapText="1"/>
    </xf>
    <xf numFmtId="0" fontId="9" fillId="4" borderId="13" xfId="0" applyFont="1" applyFill="1" applyBorder="1" applyAlignment="1">
      <alignment wrapText="1"/>
    </xf>
    <xf numFmtId="0" fontId="9" fillId="5" borderId="10" xfId="0" applyFont="1" applyFill="1" applyBorder="1" applyAlignment="1">
      <alignment wrapText="1"/>
    </xf>
    <xf numFmtId="0" fontId="9" fillId="5" borderId="12" xfId="0" applyFont="1" applyFill="1" applyBorder="1" applyAlignment="1">
      <alignment wrapText="1"/>
    </xf>
    <xf numFmtId="0" fontId="9" fillId="5" borderId="13" xfId="0" applyFont="1" applyFill="1" applyBorder="1" applyAlignment="1">
      <alignment wrapText="1"/>
    </xf>
    <xf numFmtId="0" fontId="9" fillId="6" borderId="10" xfId="0" applyFont="1" applyFill="1" applyBorder="1" applyAlignment="1">
      <alignment wrapText="1"/>
    </xf>
    <xf numFmtId="0" fontId="9" fillId="6" borderId="12" xfId="0" applyFont="1" applyFill="1" applyBorder="1" applyAlignment="1">
      <alignment wrapText="1"/>
    </xf>
    <xf numFmtId="0" fontId="9" fillId="6" borderId="13" xfId="0" applyFont="1" applyFill="1" applyBorder="1" applyAlignment="1">
      <alignment wrapText="1"/>
    </xf>
    <xf numFmtId="0" fontId="9" fillId="7" borderId="10" xfId="0" applyFont="1" applyFill="1" applyBorder="1" applyAlignment="1">
      <alignment wrapText="1"/>
    </xf>
    <xf numFmtId="0" fontId="9" fillId="7" borderId="12" xfId="0" applyFont="1" applyFill="1" applyBorder="1" applyAlignment="1">
      <alignment wrapText="1"/>
    </xf>
    <xf numFmtId="0" fontId="9" fillId="7" borderId="13" xfId="0" applyFont="1" applyFill="1" applyBorder="1" applyAlignment="1">
      <alignment wrapText="1"/>
    </xf>
    <xf numFmtId="0" fontId="2" fillId="0" borderId="0" xfId="0" applyFont="1"/>
    <xf numFmtId="1" fontId="9" fillId="2" borderId="2" xfId="0" applyNumberFormat="1" applyFont="1" applyFill="1" applyBorder="1" applyProtection="1">
      <protection locked="0"/>
    </xf>
    <xf numFmtId="1" fontId="9" fillId="2" borderId="4" xfId="0" applyNumberFormat="1" applyFont="1" applyFill="1" applyBorder="1" applyProtection="1">
      <protection locked="0"/>
    </xf>
    <xf numFmtId="1" fontId="9" fillId="2" borderId="6" xfId="0" applyNumberFormat="1" applyFont="1" applyFill="1" applyBorder="1" applyProtection="1">
      <protection locked="0"/>
    </xf>
    <xf numFmtId="1" fontId="9" fillId="2" borderId="8" xfId="0" applyNumberFormat="1" applyFont="1" applyFill="1" applyBorder="1" applyProtection="1">
      <protection locked="0"/>
    </xf>
    <xf numFmtId="1" fontId="9" fillId="3" borderId="2" xfId="0" applyNumberFormat="1" applyFont="1" applyFill="1" applyBorder="1" applyProtection="1">
      <protection locked="0"/>
    </xf>
    <xf numFmtId="1" fontId="9" fillId="3" borderId="4" xfId="0" applyNumberFormat="1" applyFont="1" applyFill="1" applyBorder="1" applyProtection="1">
      <protection locked="0"/>
    </xf>
    <xf numFmtId="1" fontId="9" fillId="3" borderId="6" xfId="0" applyNumberFormat="1" applyFont="1" applyFill="1" applyBorder="1" applyProtection="1">
      <protection locked="0"/>
    </xf>
    <xf numFmtId="1" fontId="9" fillId="3" borderId="8" xfId="0" applyNumberFormat="1" applyFont="1" applyFill="1" applyBorder="1" applyProtection="1">
      <protection locked="0"/>
    </xf>
    <xf numFmtId="1" fontId="9" fillId="4" borderId="2" xfId="0" applyNumberFormat="1" applyFont="1" applyFill="1" applyBorder="1" applyProtection="1">
      <protection locked="0"/>
    </xf>
    <xf numFmtId="1" fontId="9" fillId="4" borderId="4" xfId="0" applyNumberFormat="1" applyFont="1" applyFill="1" applyBorder="1" applyProtection="1">
      <protection locked="0"/>
    </xf>
    <xf numFmtId="1" fontId="9" fillId="4" borderId="6" xfId="0" applyNumberFormat="1" applyFont="1" applyFill="1" applyBorder="1" applyProtection="1">
      <protection locked="0"/>
    </xf>
    <xf numFmtId="1" fontId="9" fillId="4" borderId="8" xfId="0" applyNumberFormat="1" applyFont="1" applyFill="1" applyBorder="1" applyProtection="1">
      <protection locked="0"/>
    </xf>
    <xf numFmtId="1" fontId="9" fillId="5" borderId="2" xfId="0" applyNumberFormat="1" applyFont="1" applyFill="1" applyBorder="1" applyProtection="1">
      <protection locked="0"/>
    </xf>
    <xf numFmtId="1" fontId="9" fillId="5" borderId="6" xfId="0" applyNumberFormat="1" applyFont="1" applyFill="1" applyBorder="1" applyProtection="1">
      <protection locked="0"/>
    </xf>
    <xf numFmtId="1" fontId="9" fillId="5" borderId="8" xfId="0" applyNumberFormat="1" applyFont="1" applyFill="1" applyBorder="1" applyProtection="1">
      <protection locked="0"/>
    </xf>
    <xf numFmtId="1" fontId="9" fillId="6" borderId="2" xfId="0" applyNumberFormat="1" applyFont="1" applyFill="1" applyBorder="1" applyProtection="1">
      <protection locked="0"/>
    </xf>
    <xf numFmtId="1" fontId="9" fillId="6" borderId="6" xfId="0" applyNumberFormat="1" applyFont="1" applyFill="1" applyBorder="1" applyProtection="1">
      <protection locked="0"/>
    </xf>
    <xf numFmtId="1" fontId="9" fillId="6" borderId="8" xfId="0" applyNumberFormat="1" applyFont="1" applyFill="1" applyBorder="1" applyProtection="1">
      <protection locked="0"/>
    </xf>
    <xf numFmtId="1" fontId="9" fillId="7" borderId="2" xfId="0" applyNumberFormat="1" applyFont="1" applyFill="1" applyBorder="1" applyProtection="1">
      <protection locked="0"/>
    </xf>
    <xf numFmtId="1" fontId="9" fillId="7" borderId="6" xfId="0" applyNumberFormat="1" applyFont="1" applyFill="1" applyBorder="1" applyProtection="1">
      <protection locked="0"/>
    </xf>
    <xf numFmtId="1" fontId="9" fillId="7" borderId="8" xfId="0" applyNumberFormat="1" applyFont="1" applyFill="1" applyBorder="1" applyProtection="1">
      <protection locked="0"/>
    </xf>
    <xf numFmtId="0" fontId="23" fillId="0" borderId="0" xfId="0" applyFont="1"/>
    <xf numFmtId="0" fontId="6" fillId="0" borderId="14" xfId="0" applyFont="1" applyBorder="1"/>
    <xf numFmtId="0" fontId="6" fillId="0" borderId="15" xfId="0" applyFont="1" applyBorder="1"/>
    <xf numFmtId="0" fontId="1" fillId="0" borderId="15" xfId="0" applyFont="1" applyBorder="1"/>
    <xf numFmtId="0" fontId="1" fillId="0" borderId="16" xfId="0" applyFont="1" applyBorder="1"/>
    <xf numFmtId="0" fontId="6" fillId="0" borderId="17" xfId="0" applyFont="1" applyBorder="1"/>
    <xf numFmtId="0" fontId="1" fillId="0" borderId="7" xfId="0" applyFont="1" applyBorder="1"/>
    <xf numFmtId="0" fontId="1" fillId="0" borderId="18" xfId="0" applyFont="1" applyBorder="1"/>
    <xf numFmtId="0" fontId="1" fillId="0" borderId="17" xfId="0" applyFont="1" applyBorder="1"/>
    <xf numFmtId="0" fontId="1" fillId="0" borderId="19" xfId="0" applyFont="1" applyBorder="1"/>
    <xf numFmtId="0" fontId="1" fillId="0" borderId="20" xfId="0" applyFont="1" applyBorder="1"/>
    <xf numFmtId="0" fontId="1" fillId="0" borderId="21" xfId="0" applyFont="1" applyBorder="1"/>
    <xf numFmtId="164" fontId="29" fillId="8" borderId="7" xfId="0" applyNumberFormat="1" applyFont="1" applyFill="1" applyBorder="1"/>
    <xf numFmtId="164" fontId="24" fillId="8" borderId="7" xfId="0" applyNumberFormat="1" applyFont="1" applyFill="1" applyBorder="1"/>
    <xf numFmtId="164" fontId="25" fillId="8" borderId="7" xfId="0" applyNumberFormat="1" applyFont="1" applyFill="1" applyBorder="1"/>
    <xf numFmtId="164" fontId="27" fillId="8" borderId="7" xfId="0" applyNumberFormat="1" applyFont="1" applyFill="1" applyBorder="1"/>
    <xf numFmtId="164" fontId="26" fillId="8" borderId="7" xfId="0" applyNumberFormat="1" applyFont="1" applyFill="1" applyBorder="1"/>
    <xf numFmtId="164" fontId="28" fillId="8" borderId="7" xfId="0" applyNumberFormat="1" applyFont="1" applyFill="1" applyBorder="1"/>
    <xf numFmtId="0" fontId="30" fillId="0" borderId="15" xfId="0" applyFont="1" applyBorder="1"/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29" fillId="8" borderId="7" xfId="0" applyFont="1" applyFill="1" applyBorder="1" applyAlignment="1">
      <alignment wrapText="1"/>
    </xf>
    <xf numFmtId="0" fontId="24" fillId="8" borderId="7" xfId="0" applyFont="1" applyFill="1" applyBorder="1" applyAlignment="1">
      <alignment wrapText="1"/>
    </xf>
    <xf numFmtId="0" fontId="25" fillId="8" borderId="7" xfId="0" applyFont="1" applyFill="1" applyBorder="1" applyAlignment="1">
      <alignment wrapText="1"/>
    </xf>
    <xf numFmtId="0" fontId="27" fillId="8" borderId="7" xfId="0" applyFont="1" applyFill="1" applyBorder="1" applyAlignment="1">
      <alignment wrapText="1"/>
    </xf>
    <xf numFmtId="0" fontId="26" fillId="8" borderId="7" xfId="0" applyFont="1" applyFill="1" applyBorder="1" applyAlignment="1">
      <alignment wrapText="1"/>
    </xf>
    <xf numFmtId="0" fontId="28" fillId="8" borderId="7" xfId="0" applyFont="1" applyFill="1" applyBorder="1" applyAlignment="1">
      <alignment wrapText="1"/>
    </xf>
    <xf numFmtId="0" fontId="13" fillId="0" borderId="9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/>
    </xf>
    <xf numFmtId="0" fontId="14" fillId="0" borderId="9" xfId="0" applyFont="1" applyBorder="1" applyAlignment="1">
      <alignment horizontal="left" vertical="center" wrapText="1"/>
    </xf>
    <xf numFmtId="0" fontId="3" fillId="0" borderId="0" xfId="0" applyFont="1"/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10" fillId="0" borderId="0" xfId="0" applyFont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wrapText="1"/>
    </xf>
    <xf numFmtId="0" fontId="12" fillId="0" borderId="9" xfId="0" applyFont="1" applyBorder="1"/>
    <xf numFmtId="0" fontId="2" fillId="0" borderId="0" xfId="0" applyFont="1" applyAlignment="1">
      <alignment horizontal="right"/>
    </xf>
    <xf numFmtId="164" fontId="29" fillId="0" borderId="0" xfId="0" applyNumberFormat="1" applyFont="1" applyAlignment="1">
      <alignment horizontal="center" vertical="center" wrapText="1"/>
    </xf>
    <xf numFmtId="164" fontId="24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 wrapText="1"/>
    </xf>
    <xf numFmtId="164" fontId="27" fillId="0" borderId="0" xfId="0" applyNumberFormat="1" applyFont="1" applyAlignment="1">
      <alignment horizontal="center" vertical="center" wrapText="1"/>
    </xf>
    <xf numFmtId="164" fontId="26" fillId="0" borderId="0" xfId="0" applyNumberFormat="1" applyFont="1" applyAlignment="1">
      <alignment horizontal="center" vertical="center" wrapText="1"/>
    </xf>
    <xf numFmtId="164" fontId="28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B5F20"/>
      <color rgb="FF99E0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c:style val="2"/>
  <c:chart>
    <c:title>
      <c:tx>
        <c:rich>
          <a:bodyPr/>
          <a:lstStyle/>
          <a:p>
            <a:pPr>
              <a:defRPr i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n-GB" i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Ergebnis für die Aspekte</a:t>
            </a:r>
          </a:p>
        </c:rich>
      </c:tx>
      <c:layout>
        <c:manualLayout>
          <c:xMode val="edge"/>
          <c:yMode val="edge"/>
          <c:x val="1.9626524909502577E-2"/>
          <c:y val="2.2889842632331903E-2"/>
        </c:manualLayout>
      </c:layout>
      <c:overlay val="1"/>
    </c:title>
    <c:autoTitleDeleted val="0"/>
    <c:plotArea>
      <c:layout/>
      <c:radarChart>
        <c:radarStyle val="marker"/>
        <c:varyColors val="1"/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cat>
            <c:strRef>
              <c:f>Ergebnis!$D$5:$D$22</c:f>
              <c:strCache>
                <c:ptCount val="18"/>
                <c:pt idx="0">
                  <c:v>Zukunftsorientierung</c:v>
                </c:pt>
                <c:pt idx="1">
                  <c:v>Empowerment </c:v>
                </c:pt>
                <c:pt idx="2">
                  <c:v>Entschiedenheit</c:v>
                </c:pt>
                <c:pt idx="3">
                  <c:v>Prozessqualität</c:v>
                </c:pt>
                <c:pt idx="4">
                  <c:v>Vernetzung</c:v>
                </c:pt>
                <c:pt idx="5">
                  <c:v>Kollektives Handeln</c:v>
                </c:pt>
                <c:pt idx="6">
                  <c:v>Kreativität</c:v>
                </c:pt>
                <c:pt idx="7">
                  <c:v>Exzellenz</c:v>
                </c:pt>
                <c:pt idx="8">
                  <c:v>Agilität</c:v>
                </c:pt>
                <c:pt idx="9">
                  <c:v>Achtsamkeit</c:v>
                </c:pt>
                <c:pt idx="10">
                  <c:v>Ausgleich /Balance</c:v>
                </c:pt>
                <c:pt idx="11">
                  <c:v>Empathie</c:v>
                </c:pt>
                <c:pt idx="12">
                  <c:v>Qualität des Dialogs</c:v>
                </c:pt>
                <c:pt idx="13">
                  <c:v>Diversität</c:v>
                </c:pt>
                <c:pt idx="14">
                  <c:v>Iteratives Lernen</c:v>
                </c:pt>
                <c:pt idx="15">
                  <c:v>Kontextbezogenheit</c:v>
                </c:pt>
                <c:pt idx="16">
                  <c:v>Gegenseitige Unterstützung</c:v>
                </c:pt>
                <c:pt idx="17">
                  <c:v>Beitrag</c:v>
                </c:pt>
              </c:strCache>
            </c:strRef>
          </c:cat>
          <c:val>
            <c:numRef>
              <c:f>Ergebnis!$E$5:$E$22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F-4BFA-BFEA-8B845217C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41984"/>
        <c:axId val="194444288"/>
      </c:radarChart>
      <c:catAx>
        <c:axId val="1944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94444288"/>
        <c:crosses val="autoZero"/>
        <c:auto val="1"/>
        <c:lblAlgn val="ctr"/>
        <c:lblOffset val="100"/>
        <c:noMultiLvlLbl val="1"/>
      </c:catAx>
      <c:valAx>
        <c:axId val="194444288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4441984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5640322446606"/>
          <c:y val="3.1766281731169368E-2"/>
          <c:w val="0.74721848250644052"/>
          <c:h val="0.93542238868081551"/>
        </c:manualLayout>
      </c:layout>
      <c:radarChart>
        <c:radarStyle val="marker"/>
        <c:varyColors val="1"/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val>
            <c:numRef>
              <c:f>Ergebnis!$I$18:$I$23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0-42B6-9202-9F444D84F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332928"/>
        <c:axId val="194372352"/>
      </c:radarChart>
      <c:catAx>
        <c:axId val="1943329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4372352"/>
        <c:crosses val="autoZero"/>
        <c:auto val="1"/>
        <c:lblAlgn val="ctr"/>
        <c:lblOffset val="100"/>
        <c:noMultiLvlLbl val="1"/>
      </c:catAx>
      <c:valAx>
        <c:axId val="194372352"/>
        <c:scaling>
          <c:orientation val="minMax"/>
          <c:max val="6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>
                <a:solidFill>
                  <a:schemeClr val="bg1">
                    <a:lumMod val="50000"/>
                  </a:schemeClr>
                </a:solidFill>
                <a:latin typeface="+mn-lt"/>
              </a:defRPr>
            </a:pPr>
            <a:endParaRPr lang="en-US"/>
          </a:p>
        </c:txPr>
        <c:crossAx val="19433292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alphaModFix amt="79000"/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chart" Target="../charts/chart2.xml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hyperlink" Target="https://compass-tool.net/understand-the-compass/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409575</xdr:colOff>
      <xdr:row>1</xdr:row>
      <xdr:rowOff>38100</xdr:rowOff>
    </xdr:from>
    <xdr:ext cx="1038225" cy="4857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6</xdr:row>
      <xdr:rowOff>40005</xdr:rowOff>
    </xdr:from>
    <xdr:ext cx="685800" cy="819150"/>
    <xdr:pic>
      <xdr:nvPicPr>
        <xdr:cNvPr id="4" name="image5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1556385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17</xdr:row>
      <xdr:rowOff>57150</xdr:rowOff>
    </xdr:from>
    <xdr:ext cx="695325" cy="8286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</xdr:row>
      <xdr:rowOff>257175</xdr:rowOff>
    </xdr:from>
    <xdr:ext cx="676275" cy="809625"/>
    <xdr:pic>
      <xdr:nvPicPr>
        <xdr:cNvPr id="6" name="image8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2953992"/>
          <a:ext cx="6762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23</xdr:row>
      <xdr:rowOff>57150</xdr:rowOff>
    </xdr:from>
    <xdr:ext cx="685800" cy="81915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35</xdr:row>
      <xdr:rowOff>76200</xdr:rowOff>
    </xdr:from>
    <xdr:ext cx="666750" cy="828675"/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30</xdr:row>
      <xdr:rowOff>83820</xdr:rowOff>
    </xdr:from>
    <xdr:ext cx="685800" cy="828675"/>
    <xdr:pic>
      <xdr:nvPicPr>
        <xdr:cNvPr id="9" name="image6.png" title="Bild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700" y="7040880"/>
          <a:ext cx="685800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10629</xdr:colOff>
      <xdr:row>3</xdr:row>
      <xdr:rowOff>87343</xdr:rowOff>
    </xdr:from>
    <xdr:ext cx="8055686" cy="5094193"/>
    <xdr:graphicFrame macro="">
      <xdr:nvGraphicFramePr>
        <xdr:cNvPr id="2026632897" name="Chart 1" title="Diagramm">
          <a:extLst>
            <a:ext uri="{FF2B5EF4-FFF2-40B4-BE49-F238E27FC236}">
              <a16:creationId xmlns:a16="http://schemas.microsoft.com/office/drawing/2014/main" id="{00000000-0008-0000-0100-0000C1F6CB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1028700</xdr:colOff>
      <xdr:row>1</xdr:row>
      <xdr:rowOff>43815</xdr:rowOff>
    </xdr:from>
    <xdr:ext cx="1038225" cy="485775"/>
    <xdr:pic>
      <xdr:nvPicPr>
        <xdr:cNvPr id="2" name="image2.png" title="Bil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54640" y="241935"/>
          <a:ext cx="10382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</xdr:row>
      <xdr:rowOff>390798</xdr:rowOff>
    </xdr:from>
    <xdr:ext cx="685800" cy="819150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800" y="1620884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10</xdr:row>
      <xdr:rowOff>200025</xdr:rowOff>
    </xdr:from>
    <xdr:ext cx="695325" cy="8286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180" y="3674745"/>
          <a:ext cx="695325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</xdr:row>
      <xdr:rowOff>448716</xdr:rowOff>
    </xdr:from>
    <xdr:ext cx="676275" cy="809625"/>
    <xdr:pic>
      <xdr:nvPicPr>
        <xdr:cNvPr id="7" name="image8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800" y="2952430"/>
          <a:ext cx="6762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281940</xdr:colOff>
      <xdr:row>13</xdr:row>
      <xdr:rowOff>207645</xdr:rowOff>
    </xdr:from>
    <xdr:ext cx="685800" cy="81915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1940" y="5263739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19</xdr:row>
      <xdr:rowOff>203835</xdr:rowOff>
    </xdr:from>
    <xdr:ext cx="666750" cy="828675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7180" y="7107555"/>
          <a:ext cx="666750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274320</xdr:colOff>
      <xdr:row>17</xdr:row>
      <xdr:rowOff>30815</xdr:rowOff>
    </xdr:from>
    <xdr:ext cx="685800" cy="828675"/>
    <xdr:pic>
      <xdr:nvPicPr>
        <xdr:cNvPr id="10" name="image6.png" title="Bild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4320" y="6073027"/>
          <a:ext cx="685800" cy="828675"/>
        </a:xfrm>
        <a:prstGeom prst="rect">
          <a:avLst/>
        </a:prstGeom>
        <a:noFill/>
      </xdr:spPr>
    </xdr:pic>
    <xdr:clientData fLocksWithSheet="0"/>
  </xdr:oneCellAnchor>
  <xdr:twoCellAnchor>
    <xdr:from>
      <xdr:col>14</xdr:col>
      <xdr:colOff>409769</xdr:colOff>
      <xdr:row>15</xdr:row>
      <xdr:rowOff>294206</xdr:rowOff>
    </xdr:from>
    <xdr:to>
      <xdr:col>18</xdr:col>
      <xdr:colOff>142620</xdr:colOff>
      <xdr:row>18</xdr:row>
      <xdr:rowOff>427861</xdr:rowOff>
    </xdr:to>
    <xdr:sp macro="" textlink="">
      <xdr:nvSpPr>
        <xdr:cNvPr id="14" name="Textfeld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2920424" y="6113115"/>
          <a:ext cx="3722960" cy="1255873"/>
        </a:xfrm>
        <a:prstGeom prst="rect">
          <a:avLst/>
        </a:prstGeom>
        <a:solidFill>
          <a:srgbClr val="99E0F9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200" i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Für mehr Möglichkeiten, Führungskompetenzen zu verbesseren: Tauche ein in das </a:t>
          </a:r>
          <a:r>
            <a:rPr lang="en-GB" sz="1200" b="1" i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Collective Leadership Compass-Tool</a:t>
          </a:r>
          <a:r>
            <a:rPr lang="en-GB" sz="1200" i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(</a:t>
          </a:r>
          <a:r>
            <a:rPr lang="en-GB" sz="1200" i="0" u="sng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https://compass-tool.net/understand-the-compass/) </a:t>
          </a:r>
          <a:r>
            <a:rPr lang="en-GB" sz="1200" i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und lass dich von praktischen Tipps inspirieren.</a:t>
          </a:r>
        </a:p>
      </xdr:txBody>
    </xdr:sp>
    <xdr:clientData/>
  </xdr:twoCellAnchor>
  <xdr:twoCellAnchor editAs="oneCell">
    <xdr:from>
      <xdr:col>15</xdr:col>
      <xdr:colOff>361729</xdr:colOff>
      <xdr:row>18</xdr:row>
      <xdr:rowOff>385199</xdr:rowOff>
    </xdr:from>
    <xdr:to>
      <xdr:col>18</xdr:col>
      <xdr:colOff>393634</xdr:colOff>
      <xdr:row>22</xdr:row>
      <xdr:rowOff>256930</xdr:rowOff>
    </xdr:to>
    <xdr:pic>
      <xdr:nvPicPr>
        <xdr:cNvPr id="15" name="Grafik 1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9911" y="7326326"/>
          <a:ext cx="3024487" cy="148083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14</xdr:col>
      <xdr:colOff>901250</xdr:colOff>
      <xdr:row>18</xdr:row>
      <xdr:rowOff>332620</xdr:rowOff>
    </xdr:from>
    <xdr:to>
      <xdr:col>15</xdr:col>
      <xdr:colOff>611116</xdr:colOff>
      <xdr:row>20</xdr:row>
      <xdr:rowOff>48787</xdr:rowOff>
    </xdr:to>
    <xdr:pic>
      <xdr:nvPicPr>
        <xdr:cNvPr id="16" name="Grafik 1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577929">
          <a:off x="13464173" y="7221479"/>
          <a:ext cx="602857" cy="707393"/>
        </a:xfrm>
        <a:prstGeom prst="rect">
          <a:avLst/>
        </a:prstGeom>
      </xdr:spPr>
    </xdr:pic>
    <xdr:clientData/>
  </xdr:twoCellAnchor>
  <xdr:oneCellAnchor>
    <xdr:from>
      <xdr:col>9</xdr:col>
      <xdr:colOff>167130</xdr:colOff>
      <xdr:row>16</xdr:row>
      <xdr:rowOff>62753</xdr:rowOff>
    </xdr:from>
    <xdr:ext cx="4813200" cy="3844800"/>
    <xdr:graphicFrame macro="">
      <xdr:nvGraphicFramePr>
        <xdr:cNvPr id="17" name="Chart 1" title="Diagramm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Custom 1">
      <a:dk1>
        <a:srgbClr val="000000"/>
      </a:dk1>
      <a:lt1>
        <a:srgbClr val="FFFFFF"/>
      </a:lt1>
      <a:dk2>
        <a:srgbClr val="3B3B3B"/>
      </a:dk2>
      <a:lt2>
        <a:srgbClr val="E7E6E6"/>
      </a:lt2>
      <a:accent1>
        <a:srgbClr val="4285F4"/>
      </a:accent1>
      <a:accent2>
        <a:srgbClr val="3670B0"/>
      </a:accent2>
      <a:accent3>
        <a:srgbClr val="FCC017"/>
      </a:accent3>
      <a:accent4>
        <a:srgbClr val="CC5026"/>
      </a:accent4>
      <a:accent5>
        <a:srgbClr val="00A2E4"/>
      </a:accent5>
      <a:accent6>
        <a:srgbClr val="BBD02A"/>
      </a:accent6>
      <a:hlink>
        <a:srgbClr val="0563C1"/>
      </a:hlink>
      <a:folHlink>
        <a:srgbClr val="954F72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tabSelected="1" zoomScale="85" zoomScaleNormal="85" workbookViewId="0">
      <selection activeCell="E4" sqref="E4"/>
    </sheetView>
  </sheetViews>
  <sheetFormatPr defaultColWidth="14.44140625" defaultRowHeight="15" customHeight="1" x14ac:dyDescent="0.25"/>
  <cols>
    <col min="1" max="1" width="18.109375" customWidth="1"/>
    <col min="2" max="2" width="21.6640625" customWidth="1"/>
    <col min="3" max="3" width="21.88671875" customWidth="1"/>
    <col min="4" max="4" width="85.88671875" customWidth="1"/>
    <col min="5" max="5" width="8.109375" customWidth="1"/>
    <col min="6" max="6" width="6.88671875" customWidth="1"/>
    <col min="7" max="7" width="16" customWidth="1"/>
    <col min="8" max="8" width="14.44140625" customWidth="1"/>
  </cols>
  <sheetData>
    <row r="1" spans="1:26" ht="15.75" customHeight="1" x14ac:dyDescent="0.35">
      <c r="A1" s="1"/>
      <c r="B1" s="1"/>
      <c r="C1" s="1"/>
      <c r="D1" s="1"/>
      <c r="E1" s="36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 x14ac:dyDescent="0.75">
      <c r="A2" s="92" t="s">
        <v>44</v>
      </c>
      <c r="B2" s="93"/>
      <c r="C2" s="93"/>
      <c r="D2" s="93"/>
      <c r="E2" s="93"/>
      <c r="F2" s="9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5">
      <c r="A3" s="94"/>
      <c r="B3" s="93"/>
      <c r="C3" s="93"/>
      <c r="D3" s="93"/>
      <c r="E3" s="93"/>
      <c r="F3" s="9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2" t="s">
        <v>5</v>
      </c>
      <c r="B4" s="2" t="s">
        <v>46</v>
      </c>
      <c r="C4" s="2" t="s">
        <v>6</v>
      </c>
      <c r="D4" s="14" t="s">
        <v>7</v>
      </c>
      <c r="E4" s="14" t="s">
        <v>45</v>
      </c>
      <c r="F4" s="3"/>
      <c r="G4" s="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35">
      <c r="A5" s="95" t="s">
        <v>8</v>
      </c>
      <c r="B5" s="96" t="s">
        <v>13</v>
      </c>
      <c r="C5" s="97" t="s">
        <v>19</v>
      </c>
      <c r="D5" s="15" t="s">
        <v>47</v>
      </c>
      <c r="E5" s="37">
        <v>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35">
      <c r="A6" s="93"/>
      <c r="B6" s="93"/>
      <c r="C6" s="98"/>
      <c r="D6" s="16" t="s">
        <v>48</v>
      </c>
      <c r="E6" s="38">
        <v>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0.399999999999999" customHeight="1" x14ac:dyDescent="0.35">
      <c r="A7" s="93"/>
      <c r="B7" s="93"/>
      <c r="C7" s="97" t="s">
        <v>1</v>
      </c>
      <c r="D7" s="15" t="s">
        <v>49</v>
      </c>
      <c r="E7" s="37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35">
      <c r="A8" s="93"/>
      <c r="B8" s="93"/>
      <c r="C8" s="98"/>
      <c r="D8" s="17" t="s">
        <v>50</v>
      </c>
      <c r="E8" s="39">
        <v>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35">
      <c r="A9" s="93"/>
      <c r="B9" s="93"/>
      <c r="C9" s="97" t="s">
        <v>20</v>
      </c>
      <c r="D9" s="18" t="s">
        <v>51</v>
      </c>
      <c r="E9" s="40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7.399999999999999" customHeight="1" x14ac:dyDescent="0.35">
      <c r="A10" s="93"/>
      <c r="B10" s="93"/>
      <c r="C10" s="98"/>
      <c r="D10" s="17" t="s">
        <v>52</v>
      </c>
      <c r="E10" s="39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600000000000001" customHeight="1" x14ac:dyDescent="0.35">
      <c r="A11" s="95" t="s">
        <v>9</v>
      </c>
      <c r="B11" s="96" t="s">
        <v>14</v>
      </c>
      <c r="C11" s="99" t="s">
        <v>21</v>
      </c>
      <c r="D11" s="19" t="s">
        <v>53</v>
      </c>
      <c r="E11" s="41">
        <v>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x14ac:dyDescent="0.35">
      <c r="A12" s="93"/>
      <c r="B12" s="93"/>
      <c r="C12" s="98"/>
      <c r="D12" s="20" t="s">
        <v>54</v>
      </c>
      <c r="E12" s="42">
        <v>1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0.399999999999999" customHeight="1" x14ac:dyDescent="0.35">
      <c r="A13" s="93"/>
      <c r="B13" s="93"/>
      <c r="C13" s="99" t="s">
        <v>22</v>
      </c>
      <c r="D13" s="19" t="s">
        <v>55</v>
      </c>
      <c r="E13" s="41">
        <v>1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93"/>
      <c r="B14" s="93"/>
      <c r="C14" s="98"/>
      <c r="D14" s="21" t="s">
        <v>56</v>
      </c>
      <c r="E14" s="43">
        <v>1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8" customHeight="1" x14ac:dyDescent="0.35">
      <c r="A15" s="93"/>
      <c r="B15" s="93"/>
      <c r="C15" s="99" t="s">
        <v>23</v>
      </c>
      <c r="D15" s="22" t="s">
        <v>57</v>
      </c>
      <c r="E15" s="44">
        <v>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35">
      <c r="A16" s="93"/>
      <c r="B16" s="93"/>
      <c r="C16" s="98"/>
      <c r="D16" s="21" t="s">
        <v>58</v>
      </c>
      <c r="E16" s="43">
        <v>1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95" t="s">
        <v>2</v>
      </c>
      <c r="B17" s="96" t="s">
        <v>15</v>
      </c>
      <c r="C17" s="100" t="s">
        <v>24</v>
      </c>
      <c r="D17" s="23" t="s">
        <v>59</v>
      </c>
      <c r="E17" s="45">
        <v>1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93"/>
      <c r="B18" s="93"/>
      <c r="C18" s="90"/>
      <c r="D18" s="24" t="s">
        <v>60</v>
      </c>
      <c r="E18" s="46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93"/>
      <c r="B19" s="93"/>
      <c r="C19" s="100" t="s">
        <v>25</v>
      </c>
      <c r="D19" s="23" t="s">
        <v>61</v>
      </c>
      <c r="E19" s="45">
        <v>1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2" customHeight="1" x14ac:dyDescent="0.35">
      <c r="A20" s="93"/>
      <c r="B20" s="93"/>
      <c r="C20" s="90"/>
      <c r="D20" s="25" t="s">
        <v>62</v>
      </c>
      <c r="E20" s="47">
        <v>1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5">
      <c r="A21" s="93"/>
      <c r="B21" s="93"/>
      <c r="C21" s="100" t="s">
        <v>26</v>
      </c>
      <c r="D21" s="26" t="s">
        <v>63</v>
      </c>
      <c r="E21" s="48">
        <v>1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5">
      <c r="A22" s="93"/>
      <c r="B22" s="93"/>
      <c r="C22" s="90"/>
      <c r="D22" s="25" t="s">
        <v>64</v>
      </c>
      <c r="E22" s="47">
        <v>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5">
      <c r="A23" s="95" t="s">
        <v>10</v>
      </c>
      <c r="B23" s="96" t="s">
        <v>16</v>
      </c>
      <c r="C23" s="89" t="s">
        <v>27</v>
      </c>
      <c r="D23" s="27" t="s">
        <v>65</v>
      </c>
      <c r="E23" s="49">
        <v>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5">
      <c r="A24" s="93"/>
      <c r="B24" s="93"/>
      <c r="C24" s="90"/>
      <c r="D24" s="28" t="s">
        <v>66</v>
      </c>
      <c r="E24" s="50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93"/>
      <c r="B25" s="93"/>
      <c r="C25" s="89" t="s">
        <v>28</v>
      </c>
      <c r="D25" s="29" t="s">
        <v>67</v>
      </c>
      <c r="E25" s="51">
        <v>1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x14ac:dyDescent="0.35">
      <c r="A26" s="93"/>
      <c r="B26" s="93"/>
      <c r="C26" s="90"/>
      <c r="D26" s="28" t="s">
        <v>68</v>
      </c>
      <c r="E26" s="50">
        <v>1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5">
      <c r="A27" s="93"/>
      <c r="B27" s="93"/>
      <c r="C27" s="89" t="s">
        <v>29</v>
      </c>
      <c r="D27" s="29" t="s">
        <v>69</v>
      </c>
      <c r="E27" s="51">
        <v>1</v>
      </c>
      <c r="G27" s="3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x14ac:dyDescent="0.35">
      <c r="A28" s="93"/>
      <c r="B28" s="93"/>
      <c r="C28" s="90"/>
      <c r="D28" s="28" t="s">
        <v>70</v>
      </c>
      <c r="E28" s="50">
        <v>1</v>
      </c>
      <c r="G28" s="3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5">
      <c r="A29" s="95" t="s">
        <v>11</v>
      </c>
      <c r="B29" s="96" t="s">
        <v>17</v>
      </c>
      <c r="C29" s="91" t="s">
        <v>30</v>
      </c>
      <c r="D29" s="30" t="s">
        <v>71</v>
      </c>
      <c r="E29" s="52">
        <v>1</v>
      </c>
      <c r="G29" s="3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5">
      <c r="A30" s="93"/>
      <c r="B30" s="93"/>
      <c r="C30" s="90"/>
      <c r="D30" s="31" t="s">
        <v>72</v>
      </c>
      <c r="E30" s="53">
        <v>1</v>
      </c>
      <c r="G30" s="3"/>
      <c r="H30" s="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5">
      <c r="A31" s="93"/>
      <c r="B31" s="93"/>
      <c r="C31" s="91" t="s">
        <v>31</v>
      </c>
      <c r="D31" s="32" t="s">
        <v>73</v>
      </c>
      <c r="E31" s="54">
        <v>1</v>
      </c>
      <c r="G31" s="3"/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93"/>
      <c r="B32" s="93"/>
      <c r="C32" s="90"/>
      <c r="D32" s="31" t="s">
        <v>74</v>
      </c>
      <c r="E32" s="53">
        <v>1</v>
      </c>
      <c r="G32" s="3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x14ac:dyDescent="0.35">
      <c r="A33" s="93"/>
      <c r="B33" s="93"/>
      <c r="C33" s="91" t="s">
        <v>32</v>
      </c>
      <c r="D33" s="32" t="s">
        <v>75</v>
      </c>
      <c r="E33" s="54">
        <v>1</v>
      </c>
      <c r="G33" s="3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5" x14ac:dyDescent="0.35">
      <c r="A34" s="93"/>
      <c r="B34" s="93"/>
      <c r="C34" s="90"/>
      <c r="D34" s="31" t="s">
        <v>36</v>
      </c>
      <c r="E34" s="53">
        <v>1</v>
      </c>
      <c r="G34" s="3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5">
      <c r="A35" s="95" t="s">
        <v>12</v>
      </c>
      <c r="B35" s="96" t="s">
        <v>18</v>
      </c>
      <c r="C35" s="101" t="s">
        <v>33</v>
      </c>
      <c r="D35" s="33" t="s">
        <v>76</v>
      </c>
      <c r="E35" s="55">
        <v>1</v>
      </c>
      <c r="G35" s="3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35">
      <c r="A36" s="93"/>
      <c r="B36" s="93"/>
      <c r="C36" s="90"/>
      <c r="D36" s="34" t="s">
        <v>77</v>
      </c>
      <c r="E36" s="56">
        <v>1</v>
      </c>
      <c r="G36" s="3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5">
      <c r="A37" s="93"/>
      <c r="B37" s="93"/>
      <c r="C37" s="102" t="s">
        <v>34</v>
      </c>
      <c r="D37" s="35" t="s">
        <v>78</v>
      </c>
      <c r="E37" s="57">
        <v>1</v>
      </c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5">
      <c r="A38" s="93"/>
      <c r="B38" s="93"/>
      <c r="C38" s="103"/>
      <c r="D38" s="34" t="s">
        <v>79</v>
      </c>
      <c r="E38" s="56">
        <v>1</v>
      </c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5">
      <c r="A39" s="93"/>
      <c r="B39" s="93"/>
      <c r="C39" s="101" t="s">
        <v>35</v>
      </c>
      <c r="D39" s="35" t="s">
        <v>80</v>
      </c>
      <c r="E39" s="57">
        <v>1</v>
      </c>
      <c r="G39" s="3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x14ac:dyDescent="0.35">
      <c r="A40" s="93"/>
      <c r="B40" s="93"/>
      <c r="C40" s="90"/>
      <c r="D40" s="34" t="s">
        <v>81</v>
      </c>
      <c r="E40" s="56">
        <v>1</v>
      </c>
      <c r="F40" s="3"/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scH+NV6i4Io2sBE7ZjZ7X1F5zqf2LQocYxw8f0PUqr4Vao1DpCy+g+2ldSqyh5rtZdYtuQofEnRUvO9uofdt1g==" saltValue="XdHO15oVsGKvGq4i2RcElw==" spinCount="100000" sheet="1" formatCells="0"/>
  <mergeCells count="32">
    <mergeCell ref="A35:A40"/>
    <mergeCell ref="B35:B40"/>
    <mergeCell ref="A11:A16"/>
    <mergeCell ref="B11:B16"/>
    <mergeCell ref="C11:C12"/>
    <mergeCell ref="C13:C14"/>
    <mergeCell ref="C15:C16"/>
    <mergeCell ref="B17:B22"/>
    <mergeCell ref="C21:C22"/>
    <mergeCell ref="C33:C34"/>
    <mergeCell ref="C35:C36"/>
    <mergeCell ref="C37:C38"/>
    <mergeCell ref="C39:C40"/>
    <mergeCell ref="C17:C18"/>
    <mergeCell ref="C19:C20"/>
    <mergeCell ref="C23:C24"/>
    <mergeCell ref="C25:C26"/>
    <mergeCell ref="C27:C28"/>
    <mergeCell ref="C29:C30"/>
    <mergeCell ref="C31:C32"/>
    <mergeCell ref="A2:F2"/>
    <mergeCell ref="A3:F3"/>
    <mergeCell ref="A5:A10"/>
    <mergeCell ref="B5:B10"/>
    <mergeCell ref="C5:C6"/>
    <mergeCell ref="C7:C8"/>
    <mergeCell ref="C9:C10"/>
    <mergeCell ref="A17:A22"/>
    <mergeCell ref="A23:A28"/>
    <mergeCell ref="B23:B28"/>
    <mergeCell ref="A29:A34"/>
    <mergeCell ref="B29:B34"/>
  </mergeCells>
  <pageMargins left="0.7" right="0.7" top="0.78740157499999996" bottom="0.78740157499999996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982"/>
  <sheetViews>
    <sheetView topLeftCell="A7" zoomScale="85" zoomScaleNormal="85" workbookViewId="0">
      <selection activeCell="D5" sqref="D5"/>
    </sheetView>
  </sheetViews>
  <sheetFormatPr defaultColWidth="14.44140625" defaultRowHeight="15" customHeight="1" x14ac:dyDescent="0.25"/>
  <cols>
    <col min="1" max="1" width="18.109375" customWidth="1"/>
    <col min="2" max="2" width="21.88671875" customWidth="1"/>
    <col min="3" max="3" width="9.109375" bestFit="1" customWidth="1"/>
    <col min="4" max="4" width="21.5546875" customWidth="1"/>
    <col min="5" max="5" width="9.109375" bestFit="1" customWidth="1"/>
    <col min="6" max="6" width="2.6640625" customWidth="1"/>
    <col min="7" max="7" width="2.5546875" customWidth="1"/>
    <col min="8" max="8" width="20.21875" bestFit="1" customWidth="1"/>
    <col min="9" max="9" width="4.77734375" customWidth="1"/>
    <col min="14" max="14" width="16.88671875" customWidth="1"/>
  </cols>
  <sheetData>
    <row r="1" spans="1:27" ht="15.75" customHeight="1" x14ac:dyDescent="0.35">
      <c r="A1" s="104" t="s">
        <v>0</v>
      </c>
      <c r="B1" s="104"/>
      <c r="C1" s="104"/>
      <c r="D1" s="104"/>
      <c r="E1" s="104"/>
      <c r="F1" s="104"/>
      <c r="G1" s="104"/>
      <c r="H1" s="104"/>
      <c r="I1" s="10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43.5" customHeight="1" x14ac:dyDescent="0.75">
      <c r="A2" s="92" t="s">
        <v>4</v>
      </c>
      <c r="B2" s="93"/>
      <c r="C2" s="93"/>
      <c r="D2" s="93"/>
      <c r="E2" s="93"/>
      <c r="F2" s="93"/>
      <c r="G2" s="9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9" customHeight="1" x14ac:dyDescent="0.35">
      <c r="A3" s="94"/>
      <c r="B3" s="93"/>
      <c r="C3" s="93"/>
      <c r="D3" s="93"/>
      <c r="E3" s="93"/>
      <c r="F3" s="93"/>
      <c r="G3" s="9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9.4" customHeight="1" x14ac:dyDescent="0.35">
      <c r="A4" s="2" t="s">
        <v>5</v>
      </c>
      <c r="B4" s="2" t="s">
        <v>46</v>
      </c>
      <c r="C4" s="58" t="s">
        <v>37</v>
      </c>
      <c r="D4" s="2" t="s">
        <v>6</v>
      </c>
      <c r="E4" s="5" t="s">
        <v>37</v>
      </c>
      <c r="F4" s="5"/>
      <c r="G4" s="3"/>
      <c r="H4" s="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36" customHeight="1" x14ac:dyDescent="0.35">
      <c r="A5" s="95" t="s">
        <v>8</v>
      </c>
      <c r="B5" s="96" t="s">
        <v>13</v>
      </c>
      <c r="C5" s="105">
        <f>(E5+E6+E7)/3</f>
        <v>1</v>
      </c>
      <c r="D5" s="78" t="s">
        <v>19</v>
      </c>
      <c r="E5" s="8">
        <f>AVERAGE(Bewertungsmatrix!E5:E6)</f>
        <v>1</v>
      </c>
      <c r="F5" s="6"/>
      <c r="G5" s="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2.4" customHeight="1" x14ac:dyDescent="0.35">
      <c r="A6" s="93"/>
      <c r="B6" s="93"/>
      <c r="C6" s="105"/>
      <c r="D6" s="78" t="s">
        <v>1</v>
      </c>
      <c r="E6" s="8">
        <f>AVERAGE(Bewertungsmatrix!E7:E8)</f>
        <v>1</v>
      </c>
      <c r="F6" s="6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2.25" customHeight="1" x14ac:dyDescent="0.35">
      <c r="A7" s="93"/>
      <c r="B7" s="93"/>
      <c r="C7" s="105"/>
      <c r="D7" s="78" t="s">
        <v>20</v>
      </c>
      <c r="E7" s="8">
        <f>AVERAGE(Bewertungsmatrix!E9:E10)</f>
        <v>1</v>
      </c>
      <c r="F7" s="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40.799999999999997" customHeight="1" x14ac:dyDescent="0.35">
      <c r="A8" s="95" t="s">
        <v>9</v>
      </c>
      <c r="B8" s="96" t="s">
        <v>14</v>
      </c>
      <c r="C8" s="106">
        <f t="shared" ref="C8" si="0">(E8+E9+E10)/3</f>
        <v>1</v>
      </c>
      <c r="D8" s="77" t="s">
        <v>21</v>
      </c>
      <c r="E8" s="9">
        <f>AVERAGE(Bewertungsmatrix!E11:E12)</f>
        <v>1</v>
      </c>
      <c r="F8" s="6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41.4" customHeight="1" x14ac:dyDescent="0.35">
      <c r="A9" s="93"/>
      <c r="B9" s="93"/>
      <c r="C9" s="106"/>
      <c r="D9" s="77" t="s">
        <v>22</v>
      </c>
      <c r="E9" s="9">
        <f>AVERAGE(Bewertungsmatrix!E13:E14)</f>
        <v>1</v>
      </c>
      <c r="F9" s="6"/>
      <c r="G9" s="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9" customHeight="1" x14ac:dyDescent="0.35">
      <c r="A10" s="93"/>
      <c r="B10" s="93"/>
      <c r="C10" s="106"/>
      <c r="D10" s="77" t="s">
        <v>23</v>
      </c>
      <c r="E10" s="9">
        <f>AVERAGE(Bewertungsmatrix!E15:E16)</f>
        <v>1</v>
      </c>
      <c r="F10" s="6"/>
      <c r="G10" s="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2.25" customHeight="1" x14ac:dyDescent="0.35">
      <c r="A11" s="95" t="s">
        <v>2</v>
      </c>
      <c r="B11" s="96" t="s">
        <v>15</v>
      </c>
      <c r="C11" s="107">
        <f t="shared" ref="C11" si="1">(E11+E12+E13)/3</f>
        <v>1</v>
      </c>
      <c r="D11" s="80" t="s">
        <v>24</v>
      </c>
      <c r="E11" s="10">
        <f>AVERAGE(Bewertungsmatrix!E17:E18)</f>
        <v>1</v>
      </c>
      <c r="F11" s="6"/>
      <c r="G11" s="7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27" customHeight="1" x14ac:dyDescent="0.35">
      <c r="A12" s="93"/>
      <c r="B12" s="93"/>
      <c r="C12" s="107"/>
      <c r="D12" s="80" t="s">
        <v>25</v>
      </c>
      <c r="E12" s="10">
        <f>AVERAGE(Bewertungsmatrix!E19:E20)</f>
        <v>1</v>
      </c>
      <c r="F12" s="6"/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0.75" customHeight="1" x14ac:dyDescent="0.35">
      <c r="A13" s="93"/>
      <c r="B13" s="93"/>
      <c r="C13" s="107"/>
      <c r="D13" s="80" t="s">
        <v>26</v>
      </c>
      <c r="E13" s="10">
        <f>AVERAGE(Bewertungsmatrix!E21:E22)</f>
        <v>1</v>
      </c>
      <c r="F13" s="6"/>
      <c r="G13" s="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28.2" customHeight="1" x14ac:dyDescent="0.35">
      <c r="A14" s="95" t="s">
        <v>10</v>
      </c>
      <c r="B14" s="96" t="s">
        <v>16</v>
      </c>
      <c r="C14" s="108">
        <f t="shared" ref="C14" si="2">(E14+E15+E16)/3</f>
        <v>1</v>
      </c>
      <c r="D14" s="81" t="s">
        <v>27</v>
      </c>
      <c r="E14" s="11">
        <f>AVERAGE(Bewertungsmatrix!E23:E24)</f>
        <v>1</v>
      </c>
      <c r="F14" s="6"/>
      <c r="G14" s="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1.2" customHeight="1" x14ac:dyDescent="0.35">
      <c r="A15" s="93"/>
      <c r="B15" s="93"/>
      <c r="C15" s="108"/>
      <c r="D15" s="81" t="s">
        <v>28</v>
      </c>
      <c r="E15" s="11">
        <f>AVERAGE(Bewertungsmatrix!E25:E26)</f>
        <v>1</v>
      </c>
      <c r="F15" s="6"/>
      <c r="G15" s="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24.75" customHeight="1" thickBot="1" x14ac:dyDescent="0.4">
      <c r="A16" s="93"/>
      <c r="B16" s="93"/>
      <c r="C16" s="108"/>
      <c r="D16" s="81" t="s">
        <v>29</v>
      </c>
      <c r="E16" s="11">
        <f>AVERAGE(Bewertungsmatrix!E27:E28)</f>
        <v>1</v>
      </c>
      <c r="F16" s="6"/>
      <c r="G16" s="3"/>
      <c r="H16" s="3"/>
      <c r="I16" s="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29.4" customHeight="1" x14ac:dyDescent="0.35">
      <c r="A17" s="95" t="s">
        <v>11</v>
      </c>
      <c r="B17" s="96" t="s">
        <v>17</v>
      </c>
      <c r="C17" s="109">
        <f t="shared" ref="C17" si="3">(E17+E18+E19)/3</f>
        <v>1</v>
      </c>
      <c r="D17" s="82" t="s">
        <v>30</v>
      </c>
      <c r="E17" s="12">
        <f>AVERAGE(Bewertungsmatrix!E29:E30)</f>
        <v>1</v>
      </c>
      <c r="F17" s="6"/>
      <c r="G17" s="59"/>
      <c r="H17" s="76" t="s">
        <v>43</v>
      </c>
      <c r="I17" s="60"/>
      <c r="J17" s="61"/>
      <c r="K17" s="61"/>
      <c r="L17" s="61"/>
      <c r="M17" s="61"/>
      <c r="N17" s="62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34.200000000000003" customHeight="1" x14ac:dyDescent="0.35">
      <c r="A18" s="93"/>
      <c r="B18" s="93"/>
      <c r="C18" s="109"/>
      <c r="D18" s="82" t="s">
        <v>31</v>
      </c>
      <c r="E18" s="12">
        <f>AVERAGE(Bewertungsmatrix!E31:E32)</f>
        <v>1</v>
      </c>
      <c r="F18" s="6"/>
      <c r="G18" s="63"/>
      <c r="H18" s="83" t="s">
        <v>38</v>
      </c>
      <c r="I18" s="70">
        <f>(E5+E6+E7)/3</f>
        <v>1</v>
      </c>
      <c r="J18" s="64"/>
      <c r="K18" s="64"/>
      <c r="L18" s="64"/>
      <c r="M18" s="64"/>
      <c r="N18" s="6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38.4" customHeight="1" x14ac:dyDescent="0.35">
      <c r="A19" s="93"/>
      <c r="B19" s="93"/>
      <c r="C19" s="109"/>
      <c r="D19" s="82" t="s">
        <v>32</v>
      </c>
      <c r="E19" s="12">
        <f>AVERAGE(Bewertungsmatrix!E33:E34)</f>
        <v>1</v>
      </c>
      <c r="F19" s="6"/>
      <c r="G19" s="63"/>
      <c r="H19" s="84" t="s">
        <v>39</v>
      </c>
      <c r="I19" s="71">
        <f>(E8+E9+E10)/3</f>
        <v>1</v>
      </c>
      <c r="J19" s="64"/>
      <c r="K19" s="64"/>
      <c r="L19" s="64"/>
      <c r="M19" s="64"/>
      <c r="N19" s="6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31.5" customHeight="1" x14ac:dyDescent="0.35">
      <c r="A20" s="95" t="s">
        <v>12</v>
      </c>
      <c r="B20" s="96" t="s">
        <v>18</v>
      </c>
      <c r="C20" s="110">
        <f t="shared" ref="C20" si="4">(E20+E21+E22)/3</f>
        <v>1</v>
      </c>
      <c r="D20" s="79" t="s">
        <v>33</v>
      </c>
      <c r="E20" s="13">
        <f>AVERAGE(Bewertungsmatrix!E35:E36)</f>
        <v>1</v>
      </c>
      <c r="F20" s="6"/>
      <c r="G20" s="63"/>
      <c r="H20" s="85" t="s">
        <v>3</v>
      </c>
      <c r="I20" s="72">
        <f>(E11+E12+E13)/3</f>
        <v>1</v>
      </c>
      <c r="J20" s="64"/>
      <c r="K20" s="64"/>
      <c r="L20" s="64"/>
      <c r="M20" s="64"/>
      <c r="N20" s="6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27" customHeight="1" x14ac:dyDescent="0.35">
      <c r="A21" s="93"/>
      <c r="B21" s="93"/>
      <c r="C21" s="110"/>
      <c r="D21" s="79" t="s">
        <v>34</v>
      </c>
      <c r="E21" s="13">
        <f>AVERAGE(Bewertungsmatrix!E37:E38)</f>
        <v>1</v>
      </c>
      <c r="F21" s="6"/>
      <c r="G21" s="63"/>
      <c r="H21" s="86" t="s">
        <v>40</v>
      </c>
      <c r="I21" s="73">
        <f>(E14+E15+E16)/3</f>
        <v>1</v>
      </c>
      <c r="J21" s="64"/>
      <c r="K21" s="64"/>
      <c r="L21" s="64"/>
      <c r="M21" s="64"/>
      <c r="N21" s="6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 x14ac:dyDescent="0.35">
      <c r="A22" s="93"/>
      <c r="B22" s="93"/>
      <c r="C22" s="110"/>
      <c r="D22" s="79" t="s">
        <v>35</v>
      </c>
      <c r="E22" s="13">
        <f>AVERAGE(Bewertungsmatrix!E39:E40)</f>
        <v>1</v>
      </c>
      <c r="F22" s="6"/>
      <c r="G22" s="63"/>
      <c r="H22" s="87" t="s">
        <v>41</v>
      </c>
      <c r="I22" s="74">
        <f>(E17+E18+E19)/3</f>
        <v>1</v>
      </c>
      <c r="J22" s="64"/>
      <c r="K22" s="64"/>
      <c r="L22" s="64"/>
      <c r="M22" s="64"/>
      <c r="N22" s="6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27.6" customHeight="1" x14ac:dyDescent="0.35">
      <c r="A23" s="1"/>
      <c r="B23" s="1"/>
      <c r="C23" s="1"/>
      <c r="D23" s="1"/>
      <c r="E23" s="1"/>
      <c r="F23" s="1"/>
      <c r="G23" s="66"/>
      <c r="H23" s="88" t="s">
        <v>42</v>
      </c>
      <c r="I23" s="75">
        <f>(E20+E21+E22)/3</f>
        <v>1</v>
      </c>
      <c r="J23" s="64"/>
      <c r="K23" s="64"/>
      <c r="L23" s="64"/>
      <c r="M23" s="64"/>
      <c r="N23" s="6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35">
      <c r="A24" s="1"/>
      <c r="B24" s="1"/>
      <c r="C24" s="1"/>
      <c r="D24" s="1"/>
      <c r="E24" s="1"/>
      <c r="F24" s="1"/>
      <c r="G24" s="66"/>
      <c r="H24" s="64"/>
      <c r="I24" s="64"/>
      <c r="J24" s="64"/>
      <c r="K24" s="64"/>
      <c r="L24" s="64"/>
      <c r="M24" s="64"/>
      <c r="N24" s="6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35">
      <c r="A25" s="1"/>
      <c r="B25" s="1"/>
      <c r="C25" s="1"/>
      <c r="D25" s="1"/>
      <c r="E25" s="1"/>
      <c r="F25" s="1"/>
      <c r="G25" s="66"/>
      <c r="H25" s="64"/>
      <c r="I25" s="64"/>
      <c r="J25" s="64"/>
      <c r="K25" s="64"/>
      <c r="L25" s="64"/>
      <c r="M25" s="64"/>
      <c r="N25" s="6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35">
      <c r="A26" s="1"/>
      <c r="B26" s="1"/>
      <c r="C26" s="1"/>
      <c r="D26" s="1"/>
      <c r="E26" s="1"/>
      <c r="F26" s="1"/>
      <c r="G26" s="66"/>
      <c r="H26" s="64"/>
      <c r="I26" s="64"/>
      <c r="J26" s="64"/>
      <c r="K26" s="64"/>
      <c r="L26" s="64"/>
      <c r="M26" s="64"/>
      <c r="N26" s="6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35">
      <c r="A27" s="1"/>
      <c r="B27" s="1"/>
      <c r="C27" s="1"/>
      <c r="D27" s="1"/>
      <c r="E27" s="1"/>
      <c r="F27" s="1"/>
      <c r="G27" s="66"/>
      <c r="H27" s="64"/>
      <c r="I27" s="64"/>
      <c r="J27" s="64"/>
      <c r="K27" s="64"/>
      <c r="L27" s="64"/>
      <c r="M27" s="64"/>
      <c r="N27" s="6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35">
      <c r="A28" s="1"/>
      <c r="B28" s="1"/>
      <c r="C28" s="1"/>
      <c r="D28" s="1"/>
      <c r="E28" s="1"/>
      <c r="F28" s="1"/>
      <c r="G28" s="66"/>
      <c r="H28" s="64"/>
      <c r="I28" s="64"/>
      <c r="J28" s="64"/>
      <c r="K28" s="64"/>
      <c r="L28" s="64"/>
      <c r="M28" s="64"/>
      <c r="N28" s="6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35">
      <c r="A29" s="1"/>
      <c r="B29" s="1"/>
      <c r="C29" s="1"/>
      <c r="D29" s="1"/>
      <c r="E29" s="1"/>
      <c r="F29" s="1"/>
      <c r="G29" s="66"/>
      <c r="H29" s="64"/>
      <c r="I29" s="64"/>
      <c r="J29" s="64"/>
      <c r="K29" s="64"/>
      <c r="L29" s="64"/>
      <c r="M29" s="64"/>
      <c r="N29" s="6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7.2" customHeight="1" thickBot="1" x14ac:dyDescent="0.4">
      <c r="A30" s="1"/>
      <c r="B30" s="1"/>
      <c r="C30" s="1"/>
      <c r="D30" s="1"/>
      <c r="E30" s="1"/>
      <c r="F30" s="1"/>
      <c r="G30" s="67"/>
      <c r="H30" s="68"/>
      <c r="I30" s="68"/>
      <c r="J30" s="68"/>
      <c r="K30" s="68"/>
      <c r="L30" s="68"/>
      <c r="M30" s="68"/>
      <c r="N30" s="69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</sheetData>
  <sheetProtection algorithmName="SHA-512" hashValue="9Rkd0f6lfBLn5paNfhHBv41y8tGn1s90FJKwj6sjx8Ck+aCmsfhTSMiVD2kuZnztkVQeWdExJuXBK3qqgsExMA==" saltValue="bLE4g2vHYVr4l6Y2Sk6D+g==" spinCount="100000" sheet="1" objects="1" scenarios="1"/>
  <mergeCells count="21">
    <mergeCell ref="C11:C13"/>
    <mergeCell ref="C14:C16"/>
    <mergeCell ref="C17:C19"/>
    <mergeCell ref="C20:C22"/>
    <mergeCell ref="A11:A13"/>
    <mergeCell ref="B11:B13"/>
    <mergeCell ref="A20:A22"/>
    <mergeCell ref="B20:B22"/>
    <mergeCell ref="A17:A19"/>
    <mergeCell ref="B17:B19"/>
    <mergeCell ref="A14:A16"/>
    <mergeCell ref="B14:B16"/>
    <mergeCell ref="A8:A10"/>
    <mergeCell ref="B8:B10"/>
    <mergeCell ref="A1:I1"/>
    <mergeCell ref="A2:G2"/>
    <mergeCell ref="A3:G3"/>
    <mergeCell ref="A5:A7"/>
    <mergeCell ref="B5:B7"/>
    <mergeCell ref="C5:C7"/>
    <mergeCell ref="C8:C10"/>
  </mergeCells>
  <pageMargins left="0.7" right="0.7" top="0.78740157499999996" bottom="0.78740157499999996" header="0" footer="0"/>
  <pageSetup paperSize="9" orientation="portrait" r:id="rId1"/>
  <ignoredErrors>
    <ignoredError sqref="I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Bewertungsmatrix</vt:lpstr>
      <vt:lpstr>Ergebnis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 Individual Leadership Assessment</dc:title>
  <dc:creator>Collective Leadership Institute gGmbH</dc:creator>
  <cp:lastModifiedBy>Ursula Plötz</cp:lastModifiedBy>
  <dcterms:created xsi:type="dcterms:W3CDTF">2021-03-24T12:59:19Z</dcterms:created>
  <dcterms:modified xsi:type="dcterms:W3CDTF">2022-09-26T14:29:57Z</dcterms:modified>
</cp:coreProperties>
</file>